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7" i="1"/>
  <c r="J9" i="1" l="1"/>
</calcChain>
</file>

<file path=xl/sharedStrings.xml><?xml version="1.0" encoding="utf-8"?>
<sst xmlns="http://schemas.openxmlformats.org/spreadsheetml/2006/main" count="87" uniqueCount="71">
  <si>
    <t>Предложение действует для оптовых клиентов.</t>
  </si>
  <si>
    <r>
      <t xml:space="preserve">Предложения по сотрудничеству присылайте по адресу </t>
    </r>
    <r>
      <rPr>
        <b/>
        <sz val="10"/>
        <color rgb="FF00B050"/>
        <rFont val="Arial Cyr"/>
        <charset val="204"/>
      </rPr>
      <t>info@astrussia.ru</t>
    </r>
    <r>
      <rPr>
        <sz val="10"/>
        <rFont val="Arial Cyr"/>
        <charset val="204"/>
      </rPr>
      <t xml:space="preserve"> или обращайтесь по телефону </t>
    </r>
    <r>
      <rPr>
        <b/>
        <sz val="10"/>
        <color rgb="FF00B050"/>
        <rFont val="Arial Cyr"/>
        <charset val="204"/>
      </rPr>
      <t>8 (929) 992 71 00</t>
    </r>
  </si>
  <si>
    <t>Адрес склада:Московская область ,Каширский район,д.Барабаново</t>
  </si>
  <si>
    <t>Задаток при бронировании:  30%, доплата 70% перед отгрузкой</t>
  </si>
  <si>
    <t>Цена указана при оплате в кассу предприятия.</t>
  </si>
  <si>
    <t xml:space="preserve">Цены в прайсе  даны без учета доставки. Калькуляция окончательной стоимости = Растения + Тара + Доставка </t>
  </si>
  <si>
    <t xml:space="preserve">Наименование </t>
  </si>
  <si>
    <t>цена за шт.</t>
  </si>
  <si>
    <t>Общий минимальный заказ 30 000 руб</t>
  </si>
  <si>
    <t>Отгрузка:  октябрь 2024  по 01 апреля 2025гг.</t>
  </si>
  <si>
    <t>Количество растений</t>
  </si>
  <si>
    <t>Итоговая сумма</t>
  </si>
  <si>
    <t>Заказ,шт</t>
  </si>
  <si>
    <t>Сумма заказа</t>
  </si>
  <si>
    <t>Минимальный заказ на сорт: 1 ящик</t>
  </si>
  <si>
    <t>Срок созревания/Тип плодоношения</t>
  </si>
  <si>
    <t>Земляника садовая (Fragaria/Pineberry ananassa Albion MP96ф)</t>
  </si>
  <si>
    <t>Земляника садовая (Fragaria/Pineberry ananassa Ananas MP96ф)</t>
  </si>
  <si>
    <t>Земляника садовая (Fragaria/Pineberry ananassa Charlotte MP96ф)</t>
  </si>
  <si>
    <t>Земляника садовая (Fragaria/Pineberry ananassa Elsanta MP96ф)</t>
  </si>
  <si>
    <t>Земляника садовая (Fragaria/Pineberry ananassa Honeoye MP96ф)</t>
  </si>
  <si>
    <t>Земляника садовая (Fragaria/Pineberry ananassa Korona MP96ф)</t>
  </si>
  <si>
    <t>Земляника садовая (Fragaria/Pineberry ananassa Lambada MP96ф)</t>
  </si>
  <si>
    <t>Земляника садовая (Fragaria/Pineberry ananassa Mara des Bois MP96ф)</t>
  </si>
  <si>
    <t>Земляника садовая (Fragaria/Pineberry ananassa Salsa MP96ф)</t>
  </si>
  <si>
    <t>Земляника садовая (Fragaria/Pineberry ananassa San Andreas MP96ф)</t>
  </si>
  <si>
    <t>Земляника садовая (Fragaria/Pineberry ananassa Selva MP96ф)</t>
  </si>
  <si>
    <t>Земляника садовая (Fragaria/Pineberry ananassa Vima Tarda MP96ф)</t>
  </si>
  <si>
    <t>Земляника садовая (Fragaria/Pineberry ananassa Берегиня MP96ф)</t>
  </si>
  <si>
    <t>Земляника садовая (Fragaria/Pineberry ananassa Боровицкая MP96ф)</t>
  </si>
  <si>
    <t>Земляника садовая (Fragaria/Pineberry ananassa Зефир MP96ф)</t>
  </si>
  <si>
    <t>Земляника садовая (Fragaria/Pineberry ananassa Королева Елизавета II MP96ф)</t>
  </si>
  <si>
    <t>Земляника садовая (Fragaria/Pineberry ananassa Лакомка MP96ф)</t>
  </si>
  <si>
    <t>Земляника садовая (Fragaria/Pineberry ananassa Мея MP96ф)</t>
  </si>
  <si>
    <t>Земляника садовая (Fragaria/Pineberry ananassa Фейерверк MP96ф)</t>
  </si>
  <si>
    <t>Земляника садовая (Fragaria/Pineberry ananassa Фестивальная ромашка MP96ф)</t>
  </si>
  <si>
    <t>Земляника садовая (Fragaria/Pineberry ananassa Черри Берри MP96ф)</t>
  </si>
  <si>
    <t>Земляника садовая (Fragaria/Pineberry ananassa Юния Смайдс MP96ф)</t>
  </si>
  <si>
    <t>✓ ремонтантный</t>
  </si>
  <si>
    <t>описание</t>
  </si>
  <si>
    <t>Транспортабельная, сладкая, с легким земляничном ароматом</t>
  </si>
  <si>
    <t>средний</t>
  </si>
  <si>
    <t>Белые ягоды с  запахом ананаса</t>
  </si>
  <si>
    <t>Сладкая с небольшой кислинкой и сильным ароматом.</t>
  </si>
  <si>
    <t>Яркий  вкус ягод и повышенная сочность</t>
  </si>
  <si>
    <t>ранний</t>
  </si>
  <si>
    <t>Ягода с упругой розовой мякотью, хорошо транспортируется</t>
  </si>
  <si>
    <t>Приторно сладкие ягоды, страсть французских кулинаров</t>
  </si>
  <si>
    <t>Высокая урожайность и транспортабельность. Ягоды отличаются большими размерами. По вкусу они сладкие с небольшими нотками кислоты.</t>
  </si>
  <si>
    <t>cредне-поздний</t>
  </si>
  <si>
    <t>Темно-красная мякоть с нежным ароматом</t>
  </si>
  <si>
    <t>Земляника садовая ФРИГО осень 2024-весна 2025гг</t>
  </si>
  <si>
    <t>Масса ягоды до 35 г.  Голландский сорт среднего срока созревания, универсального назначения, высокоурожайный, зимостойкий. Ягоды высоко транспортабельны. Плоды массой до 25 гр, конически-удлиненные, с сильным земляничным ароматом. Ягоды этого сорта отличаются насыщенным красным цветом и сладким, нежным вкусом.</t>
  </si>
  <si>
    <t>Масса ягоды до 30 г. Ремонтантный, нейтральнодневный сорт. Первые плоды начинает давать уже в конце мая, а заканчивается плодоношение поздней осенью и растение уходит в зиму с бутонами. Ягоды очень крупные до 100 г, ярко-красного цвета, с запахом лесной земляники, с плотной мякотью, кисло-сладкий вкус. Сорт высокоурожаен - с куста за сезон можно получить до 2 кг ягод.</t>
  </si>
  <si>
    <t>Неприхотлива, хорошо растет  как в открытом грунте, так и в теплице</t>
  </si>
  <si>
    <t>поздний</t>
  </si>
  <si>
    <t>Устойчива к болезням, крупноплодна, хороша для употребления в свежем виде</t>
  </si>
  <si>
    <t>Вкус сладкий, с едва заметной кислинкой, аромат напоминает лесную землянику</t>
  </si>
  <si>
    <t>Высокая урожайность,устойчивочсть к болезням,десертный вкус.</t>
  </si>
  <si>
    <t>Ягоды темно-красного цвета,очень крупные,сочная мякоть,десертный вкус.</t>
  </si>
  <si>
    <t>Урожайный и крупноплодный сорт.Ягоды крупные сладкие.Подходит для выращивания садоводами-любителями и в промышленных масштабах. Плодоносит как в тепличных условиях, так и на открытом грунте. Саженцы клубники Зефир дают урожай уже в первый сезон после высадки.</t>
  </si>
  <si>
    <t>Красные ягоды среднего и крупного размеров с сочной, плотной мякотью кисло – сладкого вкуса. Лакомка универсальна в употреблении, не требовательна в уходе, имеет крепкий иммунитет и отличную морозостойкость.</t>
  </si>
  <si>
    <t>Ягода темно-красная,вкус сладкий десертный ,с легкой кислинкой.Зимостойкая.</t>
  </si>
  <si>
    <t>Вкус кисловато-сладкий,устойчив к болезням.</t>
  </si>
  <si>
    <t>На вкус классически-сладкие с ярко выраженным земляничным ароматом. Очень стойкая к болезням и вредителям.</t>
  </si>
  <si>
    <t>среднеранние</t>
  </si>
  <si>
    <t>Вкус вишневый,ягода темно-красного оттенка.</t>
  </si>
  <si>
    <t>Мякоть розово-красная, очень нежная, тающая, с  чудным нектарно-медовым вкусом и удивительно приятным ароматом. Ягоды довольно нежные, транспортабельность и лежкость невысоки - урожай более пригоден для потребления в свежем виде.</t>
  </si>
  <si>
    <t xml:space="preserve">Вместимость в ящик </t>
  </si>
  <si>
    <t>300-500 шт</t>
  </si>
  <si>
    <t>Вместимость в ящик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</si>
</sst>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20"/>
      <color rgb="FF00B050"/>
      <name val="Arial"/>
      <family val="2"/>
      <charset val="204"/>
    </font>
    <font>
      <b/>
      <sz val="10"/>
      <name val="Arial Cyr"/>
      <charset val="204"/>
    </font>
    <font>
      <b/>
      <sz val="10"/>
      <color rgb="FF00B050"/>
      <name val="Arial Cyr"/>
      <charset val="204"/>
    </font>
    <font>
      <sz val="10"/>
      <color theme="1"/>
      <name val="Arial Cyr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0" borderId="0" xfId="1"/>
    <xf numFmtId="0" fontId="2" fillId="2" borderId="0" xfId="1" applyFill="1"/>
    <xf numFmtId="0" fontId="3" fillId="2" borderId="0" xfId="1" applyFont="1" applyFill="1"/>
    <xf numFmtId="0" fontId="6" fillId="2" borderId="1" xfId="2" applyFont="1" applyFill="1" applyBorder="1" applyAlignment="1">
      <alignment horizontal="center" wrapText="1"/>
    </xf>
    <xf numFmtId="0" fontId="4" fillId="2" borderId="0" xfId="2" applyFill="1"/>
    <xf numFmtId="0" fontId="8" fillId="2" borderId="0" xfId="2" applyFont="1" applyFill="1"/>
    <xf numFmtId="0" fontId="2" fillId="2" borderId="0" xfId="1" applyFill="1" applyBorder="1"/>
    <xf numFmtId="0" fontId="2" fillId="0" borderId="0" xfId="1" applyBorder="1"/>
    <xf numFmtId="0" fontId="4" fillId="2" borderId="0" xfId="2" applyFill="1" applyAlignment="1"/>
    <xf numFmtId="0" fontId="2" fillId="2" borderId="0" xfId="1" applyFill="1" applyAlignment="1">
      <alignment vertical="center"/>
    </xf>
    <xf numFmtId="0" fontId="0" fillId="0" borderId="0" xfId="0" applyBorder="1"/>
    <xf numFmtId="2" fontId="4" fillId="2" borderId="1" xfId="2" applyNumberFormat="1" applyFont="1" applyFill="1" applyBorder="1"/>
    <xf numFmtId="0" fontId="0" fillId="0" borderId="1" xfId="0" applyFont="1" applyBorder="1"/>
    <xf numFmtId="0" fontId="10" fillId="0" borderId="1" xfId="0" applyFont="1" applyBorder="1"/>
    <xf numFmtId="0" fontId="6" fillId="2" borderId="0" xfId="2" applyFont="1" applyFill="1"/>
    <xf numFmtId="0" fontId="11" fillId="2" borderId="0" xfId="2" applyFont="1" applyFill="1"/>
    <xf numFmtId="0" fontId="3" fillId="2" borderId="1" xfId="0" applyFont="1" applyFill="1" applyBorder="1"/>
    <xf numFmtId="0" fontId="12" fillId="3" borderId="1" xfId="0" applyFont="1" applyFill="1" applyBorder="1"/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0" fillId="2" borderId="1" xfId="1" applyFont="1" applyFill="1" applyBorder="1"/>
    <xf numFmtId="0" fontId="4" fillId="2" borderId="0" xfId="2" applyFill="1" applyAlignment="1">
      <alignment horizontal="left" wrapText="1"/>
    </xf>
    <xf numFmtId="0" fontId="4" fillId="2" borderId="0" xfId="2" applyFill="1" applyAlignment="1">
      <alignment horizontal="left"/>
    </xf>
    <xf numFmtId="0" fontId="5" fillId="2" borderId="0" xfId="2" applyFont="1" applyFill="1" applyBorder="1" applyAlignment="1" applyProtection="1">
      <alignment horizontal="center" vertical="center"/>
    </xf>
    <xf numFmtId="0" fontId="11" fillId="2" borderId="1" xfId="2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2" fillId="2" borderId="1" xfId="1" applyFill="1" applyBorder="1" applyAlignment="1">
      <alignment horizontal="left" vertical="top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2">
    <dxf>
      <font>
        <color auto="1"/>
      </font>
    </dxf>
    <dxf>
      <font>
        <color auto="1"/>
      </font>
    </dxf>
  </dxfs>
  <tableStyles count="1" defaultTableStyle="TableStyleMedium2" defaultPivotStyle="PivotStyleLight16">
    <tableStyle name="Стиль сводной таблицы 1" table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0</xdr:rowOff>
    </xdr:from>
    <xdr:to>
      <xdr:col>2</xdr:col>
      <xdr:colOff>1066800</xdr:colOff>
      <xdr:row>1</xdr:row>
      <xdr:rowOff>161924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0"/>
          <a:ext cx="771525" cy="49529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704850</xdr:colOff>
      <xdr:row>2</xdr:row>
      <xdr:rowOff>133350</xdr:rowOff>
    </xdr:to>
    <xdr:pic>
      <xdr:nvPicPr>
        <xdr:cNvPr id="4" name="Изображение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29825" y="0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showGridLines="0" tabSelected="1" workbookViewId="0">
      <selection activeCell="H17" sqref="H17"/>
    </sheetView>
  </sheetViews>
  <sheetFormatPr defaultRowHeight="15" x14ac:dyDescent="0.25"/>
  <cols>
    <col min="1" max="1" width="8.7109375" customWidth="1"/>
    <col min="2" max="2" width="20.42578125" customWidth="1"/>
    <col min="3" max="4" width="18" customWidth="1"/>
    <col min="5" max="5" width="42.28515625" customWidth="1"/>
    <col min="6" max="7" width="13.140625" customWidth="1"/>
    <col min="8" max="8" width="16.7109375" customWidth="1"/>
    <col min="9" max="9" width="11.28515625" customWidth="1"/>
    <col min="11" max="11" width="18.42578125" customWidth="1"/>
    <col min="12" max="12" width="23.85546875" customWidth="1"/>
  </cols>
  <sheetData>
    <row r="1" spans="1:37" ht="26.25" x14ac:dyDescent="0.25">
      <c r="A1" s="7"/>
      <c r="B1" s="25" t="s">
        <v>51</v>
      </c>
      <c r="C1" s="25"/>
      <c r="D1" s="25"/>
      <c r="E1" s="25"/>
      <c r="F1" s="25"/>
      <c r="G1" s="25"/>
      <c r="H1" s="25"/>
      <c r="I1" s="25"/>
      <c r="J1" s="25"/>
      <c r="K1" s="25"/>
      <c r="L1" s="10"/>
      <c r="M1" s="10"/>
      <c r="N1" s="10"/>
      <c r="O1" s="1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"/>
      <c r="AG1" s="1"/>
      <c r="AH1" s="1"/>
      <c r="AI1" s="1"/>
      <c r="AJ1" s="1"/>
      <c r="AK1" s="1"/>
    </row>
    <row r="2" spans="1:37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  <c r="AH2" s="1"/>
      <c r="AI2" s="1"/>
      <c r="AJ2" s="1"/>
      <c r="AK2" s="1"/>
    </row>
    <row r="3" spans="1:37" ht="15" customHeight="1" x14ac:dyDescent="0.25">
      <c r="A3" s="7"/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25">
      <c r="A4" s="7"/>
      <c r="B4" s="9" t="s">
        <v>1</v>
      </c>
      <c r="C4" s="9"/>
      <c r="D4" s="9"/>
      <c r="E4" s="9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25">
      <c r="A5" s="7"/>
      <c r="B5" s="24" t="s">
        <v>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7"/>
      <c r="B6" s="5" t="s">
        <v>9</v>
      </c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5">
      <c r="A7" s="7"/>
      <c r="B7" s="15" t="s">
        <v>14</v>
      </c>
      <c r="C7" s="15"/>
      <c r="D7" s="15"/>
      <c r="E7" s="5"/>
      <c r="F7" s="5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x14ac:dyDescent="0.25">
      <c r="A8" s="7"/>
      <c r="B8" s="16" t="s">
        <v>8</v>
      </c>
      <c r="C8" s="16"/>
      <c r="D8" s="16"/>
      <c r="E8" s="6"/>
      <c r="F8" s="5"/>
      <c r="G8" s="5"/>
      <c r="H8" s="2"/>
      <c r="I8" s="2"/>
      <c r="J8" s="17">
        <f>SUM(H17:H38)</f>
        <v>0</v>
      </c>
      <c r="K8" s="18" t="s">
        <v>10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25">
      <c r="A9" s="7"/>
      <c r="B9" s="5" t="s">
        <v>3</v>
      </c>
      <c r="C9" s="5"/>
      <c r="D9" s="5"/>
      <c r="E9" s="5"/>
      <c r="F9" s="5"/>
      <c r="G9" s="5"/>
      <c r="H9" s="2"/>
      <c r="I9" s="2"/>
      <c r="J9" s="17">
        <f>SUM(I17:I38)</f>
        <v>0</v>
      </c>
      <c r="K9" s="18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5">
      <c r="A10" s="7"/>
      <c r="B10" s="5" t="s">
        <v>4</v>
      </c>
      <c r="C10" s="5"/>
      <c r="D10" s="5"/>
      <c r="E10" s="5"/>
      <c r="F10" s="5"/>
      <c r="G10" s="5"/>
      <c r="H10" s="2"/>
      <c r="I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25">
      <c r="A11" s="7"/>
      <c r="B11" s="5" t="s">
        <v>5</v>
      </c>
      <c r="C11" s="5"/>
      <c r="D11" s="5"/>
      <c r="E11" s="5"/>
      <c r="F11" s="5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25">
      <c r="A12" s="7"/>
      <c r="B12" s="5" t="s">
        <v>68</v>
      </c>
      <c r="C12" s="5" t="s">
        <v>69</v>
      </c>
      <c r="D12" s="5"/>
      <c r="E12" s="5"/>
      <c r="F12" s="5"/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5">
      <c r="A13" s="7"/>
      <c r="B13" s="5"/>
      <c r="C13" s="5"/>
      <c r="D13" s="5"/>
      <c r="E13" s="5"/>
      <c r="F13" s="5"/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25">
      <c r="A14" s="7"/>
      <c r="B14" s="15"/>
      <c r="C14" s="15"/>
      <c r="D14" s="15"/>
      <c r="E14" s="5"/>
      <c r="F14" s="5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25">
      <c r="A15" s="7"/>
      <c r="B15" s="3"/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48" customHeight="1" x14ac:dyDescent="0.25">
      <c r="A16" s="7"/>
      <c r="B16" s="26" t="s">
        <v>15</v>
      </c>
      <c r="C16" s="30" t="s">
        <v>6</v>
      </c>
      <c r="D16" s="31"/>
      <c r="E16" s="32"/>
      <c r="F16" s="4" t="s">
        <v>7</v>
      </c>
      <c r="G16" s="4" t="s">
        <v>70</v>
      </c>
      <c r="H16" s="19" t="s">
        <v>12</v>
      </c>
      <c r="I16" s="20" t="s">
        <v>13</v>
      </c>
      <c r="J16" s="27" t="s">
        <v>39</v>
      </c>
      <c r="K16" s="27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25">
      <c r="A17" s="7"/>
      <c r="B17" s="21" t="s">
        <v>38</v>
      </c>
      <c r="C17" s="33" t="s">
        <v>16</v>
      </c>
      <c r="D17" s="34"/>
      <c r="E17" s="35"/>
      <c r="F17" s="12">
        <v>23</v>
      </c>
      <c r="G17" s="12">
        <v>500</v>
      </c>
      <c r="H17" s="13"/>
      <c r="I17" s="22">
        <f>F17*H17</f>
        <v>0</v>
      </c>
      <c r="J17" s="28" t="s">
        <v>40</v>
      </c>
      <c r="K17" s="29"/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25">
      <c r="A18" s="7"/>
      <c r="B18" s="21" t="s">
        <v>41</v>
      </c>
      <c r="C18" s="33" t="s">
        <v>17</v>
      </c>
      <c r="D18" s="34"/>
      <c r="E18" s="35"/>
      <c r="F18" s="12">
        <v>23</v>
      </c>
      <c r="G18" s="12">
        <v>500</v>
      </c>
      <c r="H18" s="13"/>
      <c r="I18" s="22">
        <f t="shared" ref="I18:I38" si="0">F18*H18</f>
        <v>0</v>
      </c>
      <c r="J18" s="28" t="s">
        <v>42</v>
      </c>
      <c r="K18" s="29"/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25">
      <c r="A19" s="7"/>
      <c r="B19" s="21" t="s">
        <v>38</v>
      </c>
      <c r="C19" s="33" t="s">
        <v>18</v>
      </c>
      <c r="D19" s="34"/>
      <c r="E19" s="35"/>
      <c r="F19" s="12">
        <v>23</v>
      </c>
      <c r="G19" s="12">
        <v>500</v>
      </c>
      <c r="H19" s="13"/>
      <c r="I19" s="22">
        <f t="shared" si="0"/>
        <v>0</v>
      </c>
      <c r="J19" s="28" t="s">
        <v>43</v>
      </c>
      <c r="K19" s="29"/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25">
      <c r="A20" s="7"/>
      <c r="B20" s="21" t="s">
        <v>41</v>
      </c>
      <c r="C20" s="33" t="s">
        <v>19</v>
      </c>
      <c r="D20" s="34"/>
      <c r="E20" s="35"/>
      <c r="F20" s="12">
        <v>23</v>
      </c>
      <c r="G20" s="12">
        <v>500</v>
      </c>
      <c r="H20" s="13"/>
      <c r="I20" s="22">
        <f t="shared" si="0"/>
        <v>0</v>
      </c>
      <c r="J20" s="28" t="s">
        <v>44</v>
      </c>
      <c r="K20" s="29"/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25">
      <c r="A21" s="7"/>
      <c r="B21" s="21" t="s">
        <v>45</v>
      </c>
      <c r="C21" s="36" t="s">
        <v>20</v>
      </c>
      <c r="D21" s="37"/>
      <c r="E21" s="38"/>
      <c r="F21" s="12">
        <v>23</v>
      </c>
      <c r="G21" s="12">
        <v>500</v>
      </c>
      <c r="H21" s="13"/>
      <c r="I21" s="22">
        <f t="shared" si="0"/>
        <v>0</v>
      </c>
      <c r="J21" s="28" t="s">
        <v>46</v>
      </c>
      <c r="K21" s="29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25">
      <c r="A22" s="7"/>
      <c r="B22" s="21" t="s">
        <v>41</v>
      </c>
      <c r="C22" s="33" t="s">
        <v>21</v>
      </c>
      <c r="D22" s="34"/>
      <c r="E22" s="35"/>
      <c r="F22" s="12">
        <v>23</v>
      </c>
      <c r="G22" s="12">
        <v>500</v>
      </c>
      <c r="H22" s="13"/>
      <c r="I22" s="22">
        <f t="shared" si="0"/>
        <v>0</v>
      </c>
      <c r="J22" s="28" t="s">
        <v>52</v>
      </c>
      <c r="K22" s="29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5">
      <c r="A23" s="7"/>
      <c r="B23" s="21" t="s">
        <v>45</v>
      </c>
      <c r="C23" s="33" t="s">
        <v>22</v>
      </c>
      <c r="D23" s="34"/>
      <c r="E23" s="35"/>
      <c r="F23" s="12">
        <v>23</v>
      </c>
      <c r="G23" s="12">
        <v>500</v>
      </c>
      <c r="H23" s="13"/>
      <c r="I23" s="22">
        <f t="shared" si="0"/>
        <v>0</v>
      </c>
      <c r="J23" s="28" t="s">
        <v>54</v>
      </c>
      <c r="K23" s="29"/>
      <c r="L23" s="2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5">
      <c r="A24" s="7"/>
      <c r="B24" s="21" t="s">
        <v>38</v>
      </c>
      <c r="C24" s="33" t="s">
        <v>23</v>
      </c>
      <c r="D24" s="34"/>
      <c r="E24" s="35"/>
      <c r="F24" s="12">
        <v>23</v>
      </c>
      <c r="G24" s="12">
        <v>500</v>
      </c>
      <c r="H24" s="13"/>
      <c r="I24" s="22">
        <f t="shared" si="0"/>
        <v>0</v>
      </c>
      <c r="J24" s="28" t="s">
        <v>47</v>
      </c>
      <c r="K24" s="29"/>
      <c r="L24" s="2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5">
      <c r="A25" s="7"/>
      <c r="B25" s="21" t="s">
        <v>55</v>
      </c>
      <c r="C25" s="33" t="s">
        <v>24</v>
      </c>
      <c r="D25" s="34"/>
      <c r="E25" s="35"/>
      <c r="F25" s="12">
        <v>23</v>
      </c>
      <c r="G25" s="12">
        <v>500</v>
      </c>
      <c r="H25" s="13"/>
      <c r="I25" s="22">
        <f t="shared" si="0"/>
        <v>0</v>
      </c>
      <c r="J25" s="28" t="s">
        <v>56</v>
      </c>
      <c r="K25" s="29"/>
      <c r="L25" s="2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5">
      <c r="A26" s="7"/>
      <c r="B26" s="21" t="s">
        <v>38</v>
      </c>
      <c r="C26" s="33" t="s">
        <v>25</v>
      </c>
      <c r="D26" s="34"/>
      <c r="E26" s="35"/>
      <c r="F26" s="12">
        <v>23</v>
      </c>
      <c r="G26" s="12">
        <v>500</v>
      </c>
      <c r="H26" s="13"/>
      <c r="I26" s="22">
        <f t="shared" si="0"/>
        <v>0</v>
      </c>
      <c r="J26" s="28" t="s">
        <v>48</v>
      </c>
      <c r="K26" s="29"/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25">
      <c r="A27" s="7"/>
      <c r="B27" s="21" t="s">
        <v>38</v>
      </c>
      <c r="C27" s="33" t="s">
        <v>26</v>
      </c>
      <c r="D27" s="34"/>
      <c r="E27" s="35"/>
      <c r="F27" s="12">
        <v>23</v>
      </c>
      <c r="G27" s="12">
        <v>500</v>
      </c>
      <c r="H27" s="13"/>
      <c r="I27" s="22">
        <f t="shared" si="0"/>
        <v>0</v>
      </c>
      <c r="J27" s="28" t="s">
        <v>57</v>
      </c>
      <c r="K27" s="29"/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25">
      <c r="A28" s="7"/>
      <c r="B28" s="21" t="s">
        <v>49</v>
      </c>
      <c r="C28" s="33" t="s">
        <v>27</v>
      </c>
      <c r="D28" s="34"/>
      <c r="E28" s="35"/>
      <c r="F28" s="12">
        <v>23</v>
      </c>
      <c r="G28" s="12">
        <v>500</v>
      </c>
      <c r="H28" s="13"/>
      <c r="I28" s="22">
        <f t="shared" si="0"/>
        <v>0</v>
      </c>
      <c r="J28" s="28" t="s">
        <v>50</v>
      </c>
      <c r="K28" s="29"/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25">
      <c r="A29" s="7"/>
      <c r="B29" s="21" t="s">
        <v>55</v>
      </c>
      <c r="C29" s="33" t="s">
        <v>28</v>
      </c>
      <c r="D29" s="34"/>
      <c r="E29" s="35"/>
      <c r="F29" s="12">
        <v>25</v>
      </c>
      <c r="G29" s="12">
        <v>390</v>
      </c>
      <c r="H29" s="14"/>
      <c r="I29" s="22">
        <f t="shared" si="0"/>
        <v>0</v>
      </c>
      <c r="J29" s="28" t="s">
        <v>58</v>
      </c>
      <c r="K29" s="29"/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25">
      <c r="A30" s="7"/>
      <c r="B30" s="21" t="s">
        <v>49</v>
      </c>
      <c r="C30" s="33" t="s">
        <v>29</v>
      </c>
      <c r="D30" s="34"/>
      <c r="E30" s="35"/>
      <c r="F30" s="12">
        <v>25</v>
      </c>
      <c r="G30" s="12">
        <v>500</v>
      </c>
      <c r="H30" s="13"/>
      <c r="I30" s="22">
        <f t="shared" si="0"/>
        <v>0</v>
      </c>
      <c r="J30" s="28" t="s">
        <v>59</v>
      </c>
      <c r="K30" s="29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s="11" customFormat="1" x14ac:dyDescent="0.25">
      <c r="A31" s="7"/>
      <c r="B31" s="21" t="s">
        <v>45</v>
      </c>
      <c r="C31" s="33" t="s">
        <v>30</v>
      </c>
      <c r="D31" s="34"/>
      <c r="E31" s="35"/>
      <c r="F31" s="12">
        <v>25</v>
      </c>
      <c r="G31" s="12">
        <v>500</v>
      </c>
      <c r="H31" s="13"/>
      <c r="I31" s="22">
        <f t="shared" si="0"/>
        <v>0</v>
      </c>
      <c r="J31" s="28" t="s">
        <v>60</v>
      </c>
      <c r="K31" s="29"/>
      <c r="L31" s="2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11" customFormat="1" x14ac:dyDescent="0.25">
      <c r="A32" s="7"/>
      <c r="B32" s="21" t="s">
        <v>38</v>
      </c>
      <c r="C32" s="33" t="s">
        <v>31</v>
      </c>
      <c r="D32" s="34"/>
      <c r="E32" s="35"/>
      <c r="F32" s="12">
        <v>25</v>
      </c>
      <c r="G32" s="12">
        <v>400</v>
      </c>
      <c r="H32" s="14"/>
      <c r="I32" s="22">
        <f t="shared" si="0"/>
        <v>0</v>
      </c>
      <c r="J32" s="28" t="s">
        <v>53</v>
      </c>
      <c r="K32" s="29"/>
      <c r="L32" s="2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11" customFormat="1" x14ac:dyDescent="0.25">
      <c r="A33" s="7"/>
      <c r="B33" s="21" t="s">
        <v>45</v>
      </c>
      <c r="C33" s="33" t="s">
        <v>32</v>
      </c>
      <c r="D33" s="34"/>
      <c r="E33" s="35"/>
      <c r="F33" s="12">
        <v>25</v>
      </c>
      <c r="G33" s="12">
        <v>500</v>
      </c>
      <c r="H33" s="14"/>
      <c r="I33" s="22">
        <f t="shared" si="0"/>
        <v>0</v>
      </c>
      <c r="J33" s="28" t="s">
        <v>61</v>
      </c>
      <c r="K33" s="29"/>
      <c r="L33" s="2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11" customFormat="1" x14ac:dyDescent="0.25">
      <c r="A34" s="7"/>
      <c r="B34" s="21" t="s">
        <v>49</v>
      </c>
      <c r="C34" s="33" t="s">
        <v>33</v>
      </c>
      <c r="D34" s="34"/>
      <c r="E34" s="35"/>
      <c r="F34" s="12">
        <v>25</v>
      </c>
      <c r="G34" s="12">
        <v>300</v>
      </c>
      <c r="H34" s="13"/>
      <c r="I34" s="22">
        <f t="shared" si="0"/>
        <v>0</v>
      </c>
      <c r="J34" s="28" t="s">
        <v>62</v>
      </c>
      <c r="K34" s="29"/>
      <c r="L34" s="29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11" customFormat="1" x14ac:dyDescent="0.25">
      <c r="A35" s="7"/>
      <c r="B35" s="21" t="s">
        <v>41</v>
      </c>
      <c r="C35" s="33" t="s">
        <v>34</v>
      </c>
      <c r="D35" s="34"/>
      <c r="E35" s="35"/>
      <c r="F35" s="12">
        <v>25</v>
      </c>
      <c r="G35" s="12">
        <v>500</v>
      </c>
      <c r="H35" s="13"/>
      <c r="I35" s="22">
        <f t="shared" si="0"/>
        <v>0</v>
      </c>
      <c r="J35" s="28" t="s">
        <v>63</v>
      </c>
      <c r="K35" s="29"/>
      <c r="L35" s="2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11" customFormat="1" x14ac:dyDescent="0.25">
      <c r="A36" s="7"/>
      <c r="B36" s="21" t="s">
        <v>65</v>
      </c>
      <c r="C36" s="33" t="s">
        <v>35</v>
      </c>
      <c r="D36" s="34"/>
      <c r="E36" s="35"/>
      <c r="F36" s="12">
        <v>25</v>
      </c>
      <c r="G36" s="12">
        <v>400</v>
      </c>
      <c r="H36" s="13"/>
      <c r="I36" s="22">
        <f t="shared" si="0"/>
        <v>0</v>
      </c>
      <c r="J36" s="28" t="s">
        <v>64</v>
      </c>
      <c r="K36" s="29"/>
      <c r="L36" s="2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11" customFormat="1" x14ac:dyDescent="0.25">
      <c r="A37" s="7"/>
      <c r="B37" s="21" t="s">
        <v>41</v>
      </c>
      <c r="C37" s="33" t="s">
        <v>36</v>
      </c>
      <c r="D37" s="34"/>
      <c r="E37" s="35"/>
      <c r="F37" s="12">
        <v>25</v>
      </c>
      <c r="G37" s="12">
        <v>300</v>
      </c>
      <c r="H37" s="13"/>
      <c r="I37" s="22">
        <f t="shared" si="0"/>
        <v>0</v>
      </c>
      <c r="J37" s="28" t="s">
        <v>66</v>
      </c>
      <c r="K37" s="29"/>
      <c r="L37" s="2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11" customFormat="1" x14ac:dyDescent="0.25">
      <c r="A38" s="7"/>
      <c r="B38" s="21" t="s">
        <v>65</v>
      </c>
      <c r="C38" s="33" t="s">
        <v>37</v>
      </c>
      <c r="D38" s="34"/>
      <c r="E38" s="35"/>
      <c r="F38" s="12">
        <v>25</v>
      </c>
      <c r="G38" s="12">
        <v>300</v>
      </c>
      <c r="H38" s="13"/>
      <c r="I38" s="22">
        <f t="shared" si="0"/>
        <v>0</v>
      </c>
      <c r="J38" s="28" t="s">
        <v>67</v>
      </c>
      <c r="K38" s="29"/>
      <c r="L38" s="2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x14ac:dyDescent="0.25">
      <c r="A39" s="8"/>
      <c r="B39" s="7"/>
      <c r="C39" s="7"/>
      <c r="D39" s="7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"/>
      <c r="AI39" s="1"/>
      <c r="AJ39" s="1"/>
      <c r="AK39" s="1"/>
    </row>
    <row r="40" spans="1:37" x14ac:dyDescent="0.25">
      <c r="A40" s="8"/>
      <c r="B40" s="7"/>
      <c r="C40" s="7"/>
      <c r="D40" s="7"/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"/>
      <c r="AI40" s="1"/>
      <c r="AJ40" s="1"/>
      <c r="AK40" s="1"/>
    </row>
    <row r="41" spans="1:37" x14ac:dyDescent="0.25">
      <c r="A41" s="11"/>
      <c r="B41" s="7"/>
      <c r="C41" s="7"/>
      <c r="D41" s="7"/>
      <c r="E41" s="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7" x14ac:dyDescent="0.25">
      <c r="A42" s="11"/>
      <c r="B42" s="7"/>
      <c r="C42" s="7"/>
      <c r="D42" s="7"/>
      <c r="E42" s="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7" x14ac:dyDescent="0.25">
      <c r="A43" s="11"/>
      <c r="B43" s="7"/>
      <c r="C43" s="7"/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7" x14ac:dyDescent="0.25">
      <c r="A44" s="11"/>
      <c r="B44" s="7"/>
      <c r="C44" s="7"/>
      <c r="D44" s="7"/>
      <c r="E44" s="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7" x14ac:dyDescent="0.25">
      <c r="A45" s="11"/>
      <c r="B45" s="7"/>
      <c r="C45" s="7"/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7" x14ac:dyDescent="0.25">
      <c r="A46" s="11"/>
      <c r="B46" s="7"/>
      <c r="C46" s="7"/>
      <c r="D46" s="7"/>
      <c r="E46" s="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7" x14ac:dyDescent="0.25">
      <c r="A47" s="11"/>
      <c r="B47" s="7"/>
      <c r="C47" s="7"/>
      <c r="D47" s="7"/>
      <c r="E47" s="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7" x14ac:dyDescent="0.25">
      <c r="A48" s="11"/>
      <c r="B48" s="7"/>
      <c r="C48" s="7"/>
      <c r="D48" s="7"/>
      <c r="E48" s="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11"/>
      <c r="B49" s="7"/>
      <c r="C49" s="7"/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11"/>
      <c r="B50" s="7"/>
      <c r="C50" s="7"/>
      <c r="D50" s="7"/>
      <c r="E50" s="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11"/>
      <c r="B51" s="7"/>
      <c r="C51" s="7"/>
      <c r="D51" s="7"/>
      <c r="E51" s="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11"/>
      <c r="B52" s="7"/>
      <c r="C52" s="7"/>
      <c r="D52" s="7"/>
      <c r="E52" s="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11"/>
      <c r="B53" s="7"/>
      <c r="C53" s="7"/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11"/>
      <c r="B54" s="7"/>
      <c r="C54" s="7"/>
      <c r="D54" s="7"/>
      <c r="E54" s="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11"/>
      <c r="B55" s="7"/>
      <c r="C55" s="7"/>
      <c r="D55" s="7"/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11"/>
      <c r="B56" s="7"/>
      <c r="C56" s="7"/>
      <c r="D56" s="7"/>
      <c r="E56" s="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8"/>
      <c r="B57" s="7"/>
      <c r="C57" s="7"/>
      <c r="D57" s="7"/>
      <c r="E57" s="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8"/>
      <c r="B58" s="7"/>
      <c r="C58" s="7"/>
      <c r="D58" s="7"/>
      <c r="E58" s="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8"/>
      <c r="B59" s="7"/>
      <c r="C59" s="7"/>
      <c r="D59" s="7"/>
      <c r="E59" s="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8"/>
      <c r="B60" s="7"/>
      <c r="C60" s="7"/>
      <c r="D60" s="7"/>
      <c r="E60" s="7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8"/>
      <c r="B61" s="7"/>
      <c r="C61" s="7"/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8"/>
      <c r="B62" s="7"/>
      <c r="C62" s="7"/>
      <c r="D62" s="7"/>
      <c r="E62" s="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8"/>
      <c r="B63" s="7"/>
      <c r="C63" s="7"/>
      <c r="D63" s="7"/>
      <c r="E63" s="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8"/>
      <c r="B64" s="7"/>
      <c r="C64" s="7"/>
      <c r="D64" s="7"/>
      <c r="E64" s="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8"/>
      <c r="B65" s="7"/>
      <c r="C65" s="7"/>
      <c r="D65" s="7"/>
      <c r="E65" s="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7"/>
      <c r="B66" s="7"/>
      <c r="C66" s="7"/>
      <c r="D66" s="7"/>
      <c r="E66" s="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7"/>
      <c r="B67" s="7"/>
      <c r="C67" s="7"/>
      <c r="D67" s="7"/>
      <c r="E67" s="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7"/>
      <c r="B68" s="7"/>
      <c r="C68" s="7"/>
      <c r="D68" s="7"/>
      <c r="E68" s="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7"/>
      <c r="B69" s="7"/>
      <c r="C69" s="7"/>
      <c r="D69" s="7"/>
      <c r="E69" s="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7"/>
      <c r="B70" s="7"/>
      <c r="C70" s="7"/>
      <c r="D70" s="7"/>
      <c r="E70" s="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7"/>
      <c r="B71" s="7"/>
      <c r="C71" s="7"/>
      <c r="D71" s="7"/>
      <c r="E71" s="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7"/>
      <c r="B72" s="7"/>
      <c r="C72" s="7"/>
      <c r="D72" s="7"/>
      <c r="E72" s="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7"/>
      <c r="B73" s="7"/>
      <c r="C73" s="7"/>
      <c r="D73" s="7"/>
      <c r="E73" s="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7"/>
      <c r="B74" s="7"/>
      <c r="C74" s="7"/>
      <c r="D74" s="7"/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7"/>
      <c r="B75" s="7"/>
      <c r="C75" s="7"/>
      <c r="D75" s="7"/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7"/>
      <c r="B76" s="7"/>
      <c r="C76" s="7"/>
      <c r="D76" s="7"/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5">
      <c r="A77" s="7"/>
      <c r="B77" s="7"/>
      <c r="C77" s="7"/>
      <c r="D77" s="7"/>
      <c r="E77" s="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5">
      <c r="A78" s="7"/>
      <c r="B78" s="7"/>
      <c r="C78" s="7"/>
      <c r="D78" s="7"/>
      <c r="E78" s="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5">
      <c r="A79" s="7"/>
      <c r="B79" s="7"/>
      <c r="C79" s="7"/>
      <c r="D79" s="7"/>
      <c r="E79" s="7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5">
      <c r="A80" s="7"/>
      <c r="B80" s="7"/>
      <c r="C80" s="7"/>
      <c r="D80" s="7"/>
      <c r="E80" s="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5">
      <c r="A81" s="7"/>
      <c r="B81" s="7"/>
      <c r="C81" s="7"/>
      <c r="D81" s="7"/>
      <c r="E81" s="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5">
      <c r="A82" s="7"/>
      <c r="B82" s="7"/>
      <c r="C82" s="7"/>
      <c r="D82" s="7"/>
      <c r="E82" s="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5">
      <c r="A83" s="7"/>
      <c r="B83" s="7"/>
      <c r="C83" s="7"/>
      <c r="D83" s="7"/>
      <c r="E83" s="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5">
      <c r="A84" s="7"/>
      <c r="B84" s="7"/>
      <c r="C84" s="7"/>
      <c r="D84" s="7"/>
      <c r="E84" s="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5">
      <c r="A85" s="7"/>
      <c r="B85" s="7"/>
      <c r="C85" s="7"/>
      <c r="D85" s="7"/>
      <c r="E85" s="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</sheetData>
  <sheetProtection formatCells="0" formatColumns="0" formatRows="0" insertColumns="0" insertHyperlinks="0" deleteColumns="0" deleteRows="0" pivotTables="0"/>
  <mergeCells count="49">
    <mergeCell ref="C38:E38"/>
    <mergeCell ref="C37:E37"/>
    <mergeCell ref="C36:E36"/>
    <mergeCell ref="C32:E32"/>
    <mergeCell ref="C31:E31"/>
    <mergeCell ref="C30:E30"/>
    <mergeCell ref="C29:E29"/>
    <mergeCell ref="C28:E28"/>
    <mergeCell ref="J38:L38"/>
    <mergeCell ref="C16:E16"/>
    <mergeCell ref="C17:E17"/>
    <mergeCell ref="C18:E18"/>
    <mergeCell ref="C20:E20"/>
    <mergeCell ref="C19:E19"/>
    <mergeCell ref="C27:E27"/>
    <mergeCell ref="C26:E26"/>
    <mergeCell ref="C25:E25"/>
    <mergeCell ref="C24:E24"/>
    <mergeCell ref="C23:E23"/>
    <mergeCell ref="C22:E22"/>
    <mergeCell ref="C21:E21"/>
    <mergeCell ref="C35:E35"/>
    <mergeCell ref="C34:E34"/>
    <mergeCell ref="C33:E33"/>
    <mergeCell ref="J33:L33"/>
    <mergeCell ref="J34:L34"/>
    <mergeCell ref="J35:L35"/>
    <mergeCell ref="J36:L36"/>
    <mergeCell ref="J37:L37"/>
    <mergeCell ref="J28:L28"/>
    <mergeCell ref="J29:L29"/>
    <mergeCell ref="J30:L30"/>
    <mergeCell ref="J31:L31"/>
    <mergeCell ref="J32:L32"/>
    <mergeCell ref="J23:L23"/>
    <mergeCell ref="J24:L24"/>
    <mergeCell ref="J25:L25"/>
    <mergeCell ref="J26:L26"/>
    <mergeCell ref="J27:L27"/>
    <mergeCell ref="J18:L18"/>
    <mergeCell ref="J19:L19"/>
    <mergeCell ref="J20:L20"/>
    <mergeCell ref="J21:L21"/>
    <mergeCell ref="J22:L22"/>
    <mergeCell ref="B3:N3"/>
    <mergeCell ref="B5:N5"/>
    <mergeCell ref="B1:K1"/>
    <mergeCell ref="J16:L16"/>
    <mergeCell ref="J17:L17"/>
  </mergeCells>
  <pageMargins left="0.7" right="0.7" top="0.75" bottom="0.75" header="0.3" footer="0.3"/>
  <pageSetup paperSize="9" scale="77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2024-12-02T08:33:41Z</cp:lastPrinted>
  <dcterms:created xsi:type="dcterms:W3CDTF">2022-03-03T11:23:26Z</dcterms:created>
  <dcterms:modified xsi:type="dcterms:W3CDTF">2024-12-02T08:33:51Z</dcterms:modified>
</cp:coreProperties>
</file>